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\Downloads\"/>
    </mc:Choice>
  </mc:AlternateContent>
  <xr:revisionPtr revIDLastSave="0" documentId="13_ncr:1_{E6F26781-8320-455C-B381-C6E31CB9D528}" xr6:coauthVersionLast="47" xr6:coauthVersionMax="47" xr10:uidLastSave="{00000000-0000-0000-0000-000000000000}"/>
  <bookViews>
    <workbookView xWindow="28680" yWindow="-120" windowWidth="29040" windowHeight="16440" firstSheet="1" activeTab="1" xr2:uid="{F5CE8EF6-D4C9-4AE1-8895-79CE6D616FB1}"/>
  </bookViews>
  <sheets>
    <sheet name="Feuil1" sheetId="1" state="hidden" r:id="rId1"/>
    <sheet name="Feuille calcul" sheetId="5" r:id="rId2"/>
  </sheets>
  <definedNames>
    <definedName name="bandes">#REF!</definedName>
    <definedName name="production">'Feuille calcul'!$B$76:$B$79</definedName>
    <definedName name="_xlnm.Print_Area" localSheetId="1">'Feuille calcul'!$C$2:$Q$45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5" l="1"/>
  <c r="Q24" i="5" s="1"/>
  <c r="O24" i="5"/>
  <c r="N24" i="5"/>
  <c r="M24" i="5"/>
  <c r="L24" i="5"/>
  <c r="O23" i="5"/>
  <c r="N23" i="5"/>
  <c r="M23" i="5"/>
  <c r="L23" i="5"/>
  <c r="O22" i="5"/>
  <c r="N22" i="5"/>
  <c r="M22" i="5"/>
  <c r="L22" i="5"/>
  <c r="O21" i="5"/>
  <c r="N21" i="5"/>
  <c r="M21" i="5"/>
  <c r="P21" i="5" s="1"/>
  <c r="Q21" i="5" s="1"/>
  <c r="L21" i="5"/>
  <c r="O20" i="5"/>
  <c r="N20" i="5"/>
  <c r="M20" i="5"/>
  <c r="L20" i="5"/>
  <c r="O19" i="5"/>
  <c r="N19" i="5"/>
  <c r="M19" i="5"/>
  <c r="L19" i="5"/>
  <c r="O18" i="5"/>
  <c r="N18" i="5"/>
  <c r="M18" i="5"/>
  <c r="L18" i="5"/>
  <c r="O17" i="5"/>
  <c r="N17" i="5"/>
  <c r="M17" i="5"/>
  <c r="L17" i="5"/>
  <c r="O16" i="5"/>
  <c r="N16" i="5"/>
  <c r="M16" i="5"/>
  <c r="L16" i="5"/>
  <c r="O15" i="5"/>
  <c r="N15" i="5"/>
  <c r="M15" i="5"/>
  <c r="L15" i="5"/>
  <c r="O14" i="5"/>
  <c r="N14" i="5"/>
  <c r="M14" i="5"/>
  <c r="L14" i="5"/>
  <c r="O13" i="5"/>
  <c r="N13" i="5"/>
  <c r="M13" i="5"/>
  <c r="L13" i="5"/>
  <c r="O12" i="5"/>
  <c r="N12" i="5"/>
  <c r="M12" i="5"/>
  <c r="L12" i="5"/>
  <c r="O11" i="5"/>
  <c r="N11" i="5"/>
  <c r="M11" i="5"/>
  <c r="L11" i="5"/>
  <c r="O10" i="5"/>
  <c r="O26" i="5" s="1"/>
  <c r="N10" i="5"/>
  <c r="M10" i="5"/>
  <c r="L10" i="5"/>
  <c r="P12" i="5" l="1"/>
  <c r="Q12" i="5" s="1"/>
  <c r="P13" i="5"/>
  <c r="Q13" i="5" s="1"/>
  <c r="P17" i="5"/>
  <c r="Q17" i="5" s="1"/>
  <c r="P19" i="5"/>
  <c r="Q19" i="5" s="1"/>
  <c r="P14" i="5"/>
  <c r="Q14" i="5" s="1"/>
  <c r="P20" i="5"/>
  <c r="Q20" i="5" s="1"/>
  <c r="P23" i="5"/>
  <c r="Q23" i="5" s="1"/>
  <c r="P22" i="5"/>
  <c r="Q22" i="5" s="1"/>
  <c r="P11" i="5"/>
  <c r="Q11" i="5" s="1"/>
  <c r="P15" i="5"/>
  <c r="Q15" i="5" s="1"/>
  <c r="P16" i="5"/>
  <c r="Q16" i="5" s="1"/>
  <c r="P18" i="5"/>
  <c r="Q18" i="5" s="1"/>
  <c r="P10" i="5"/>
  <c r="Q10" i="5" l="1"/>
  <c r="Q26" i="5" s="1"/>
  <c r="P26" i="5"/>
</calcChain>
</file>

<file path=xl/sharedStrings.xml><?xml version="1.0" encoding="utf-8"?>
<sst xmlns="http://schemas.openxmlformats.org/spreadsheetml/2006/main" count="54" uniqueCount="46">
  <si>
    <t>Date</t>
  </si>
  <si>
    <t>Longueur</t>
  </si>
  <si>
    <t>Largeur</t>
  </si>
  <si>
    <t>Passage 1</t>
  </si>
  <si>
    <t>Passage 2</t>
  </si>
  <si>
    <t>Divisions</t>
  </si>
  <si>
    <t>(pieds)</t>
  </si>
  <si>
    <t>Section #1</t>
  </si>
  <si>
    <t>Section #2</t>
  </si>
  <si>
    <t>Section #3</t>
  </si>
  <si>
    <t>Section #4</t>
  </si>
  <si>
    <t>Section #5</t>
  </si>
  <si>
    <t>Section #6</t>
  </si>
  <si>
    <t>Section #7</t>
  </si>
  <si>
    <t>Section #8</t>
  </si>
  <si>
    <t>Section #9</t>
  </si>
  <si>
    <t>Section #10</t>
  </si>
  <si>
    <t>Total :</t>
  </si>
  <si>
    <t>Section #11</t>
  </si>
  <si>
    <t>Section #12</t>
  </si>
  <si>
    <t>Section #13</t>
  </si>
  <si>
    <t>Section #14</t>
  </si>
  <si>
    <t>Section #15</t>
  </si>
  <si>
    <t>Porc</t>
  </si>
  <si>
    <t>Ferme</t>
  </si>
  <si>
    <t>Mesure :</t>
  </si>
  <si>
    <t>Type</t>
  </si>
  <si>
    <t>Bâtiment de finition</t>
  </si>
  <si>
    <t>Murets</t>
  </si>
  <si>
    <t>Totale</t>
  </si>
  <si>
    <t>(pouces)</t>
  </si>
  <si>
    <t>Nombre de parcs</t>
  </si>
  <si>
    <t>Nombre de places porcs</t>
  </si>
  <si>
    <t>Perte de superficie</t>
  </si>
  <si>
    <r>
      <t>Superficie (pi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</si>
  <si>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>Élevage</t>
  </si>
  <si>
    <t>porcelet/
porc</t>
  </si>
  <si>
    <r>
      <t>N</t>
    </r>
    <r>
      <rPr>
        <b/>
        <vertAlign val="superscript"/>
        <sz val="13"/>
        <color theme="1"/>
        <rFont val="Calibri"/>
        <family val="2"/>
      </rPr>
      <t>o</t>
    </r>
    <r>
      <rPr>
        <b/>
        <sz val="13"/>
        <color theme="1"/>
        <rFont val="Calibri"/>
        <family val="2"/>
      </rPr>
      <t xml:space="preserve"> Bâtiment</t>
    </r>
  </si>
  <si>
    <t>Signature</t>
  </si>
  <si>
    <t>Nom en lettres moulées du valideur EPC, agronome ou vétérinaire</t>
  </si>
  <si>
    <t>Nom en lettres moulées du propriétaire de bâtiment</t>
  </si>
  <si>
    <t>Production</t>
  </si>
  <si>
    <t>Porcelet</t>
  </si>
  <si>
    <t>Pré-engrais</t>
  </si>
  <si>
    <t>Nombre</t>
  </si>
  <si>
    <t>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</si>
</sst>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3"/>
      <color theme="1"/>
      <name val="Calibri"/>
      <family val="2"/>
    </font>
    <font>
      <b/>
      <vertAlign val="superscript"/>
      <sz val="13"/>
      <color theme="1"/>
      <name val="Calibri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3" xfId="0" applyFill="1" applyBorder="1"/>
    <xf numFmtId="0" fontId="0" fillId="2" borderId="4" xfId="0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25" xfId="0" applyBorder="1"/>
    <xf numFmtId="9" fontId="0" fillId="0" borderId="0" xfId="1" applyFont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" fillId="0" borderId="0" xfId="0" applyFont="1"/>
    <xf numFmtId="0" fontId="6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4" borderId="44" xfId="0" applyFill="1" applyBorder="1"/>
    <xf numFmtId="0" fontId="0" fillId="4" borderId="45" xfId="0" applyFill="1" applyBorder="1" applyAlignment="1">
      <alignment horizontal="center"/>
    </xf>
    <xf numFmtId="164" fontId="0" fillId="4" borderId="45" xfId="0" applyNumberFormat="1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/>
      <protection locked="0"/>
    </xf>
    <xf numFmtId="0" fontId="4" fillId="0" borderId="35" xfId="0" applyFont="1" applyBorder="1" applyAlignment="1">
      <alignment horizontal="center" wrapText="1"/>
    </xf>
    <xf numFmtId="1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" fontId="10" fillId="3" borderId="26" xfId="0" applyNumberFormat="1" applyFont="1" applyFill="1" applyBorder="1" applyAlignment="1">
      <alignment horizontal="center"/>
    </xf>
    <xf numFmtId="1" fontId="10" fillId="3" borderId="23" xfId="0" applyNumberFormat="1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1" fontId="10" fillId="3" borderId="24" xfId="0" applyNumberFormat="1" applyFont="1" applyFill="1" applyBorder="1" applyAlignment="1">
      <alignment horizontal="center"/>
    </xf>
    <xf numFmtId="0" fontId="0" fillId="0" borderId="20" xfId="0" applyBorder="1"/>
    <xf numFmtId="0" fontId="10" fillId="0" borderId="2" xfId="0" applyFont="1" applyBorder="1" applyAlignment="1" applyProtection="1">
      <alignment horizontal="center"/>
      <protection locked="0"/>
    </xf>
    <xf numFmtId="1" fontId="10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1" fontId="10" fillId="3" borderId="49" xfId="0" applyNumberFormat="1" applyFont="1" applyFill="1" applyBorder="1" applyAlignment="1">
      <alignment horizontal="center"/>
    </xf>
    <xf numFmtId="0" fontId="0" fillId="0" borderId="50" xfId="0" applyBorder="1"/>
    <xf numFmtId="0" fontId="10" fillId="0" borderId="23" xfId="0" applyFont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2" fontId="10" fillId="0" borderId="2" xfId="0" applyNumberFormat="1" applyFont="1" applyBorder="1" applyAlignment="1" applyProtection="1">
      <alignment horizontal="center"/>
      <protection locked="0"/>
    </xf>
    <xf numFmtId="2" fontId="10" fillId="0" borderId="10" xfId="0" applyNumberFormat="1" applyFont="1" applyBorder="1" applyAlignment="1" applyProtection="1">
      <alignment horizontal="center"/>
      <protection locked="0"/>
    </xf>
    <xf numFmtId="2" fontId="10" fillId="0" borderId="23" xfId="0" applyNumberFormat="1" applyFont="1" applyBorder="1" applyAlignment="1" applyProtection="1">
      <alignment horizont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</xdr:row>
      <xdr:rowOff>247650</xdr:rowOff>
    </xdr:from>
    <xdr:to>
      <xdr:col>1</xdr:col>
      <xdr:colOff>409575</xdr:colOff>
      <xdr:row>3</xdr:row>
      <xdr:rowOff>619125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651036F9-26C4-8BFA-E2B3-149E038AAF74}"/>
            </a:ext>
          </a:extLst>
        </xdr:cNvPr>
        <xdr:cNvCxnSpPr/>
      </xdr:nvCxnSpPr>
      <xdr:spPr>
        <a:xfrm>
          <a:off x="1171575" y="819150"/>
          <a:ext cx="0" cy="371475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</xdr:row>
      <xdr:rowOff>400050</xdr:rowOff>
    </xdr:from>
    <xdr:to>
      <xdr:col>1</xdr:col>
      <xdr:colOff>561975</xdr:colOff>
      <xdr:row>3</xdr:row>
      <xdr:rowOff>771525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6C3FB98-4B24-4235-A159-78C428B8DBBF}"/>
            </a:ext>
          </a:extLst>
        </xdr:cNvPr>
        <xdr:cNvCxnSpPr/>
      </xdr:nvCxnSpPr>
      <xdr:spPr>
        <a:xfrm>
          <a:off x="1323975" y="971550"/>
          <a:ext cx="0" cy="371475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</xdr:row>
      <xdr:rowOff>95250</xdr:rowOff>
    </xdr:from>
    <xdr:to>
      <xdr:col>3</xdr:col>
      <xdr:colOff>9525</xdr:colOff>
      <xdr:row>4</xdr:row>
      <xdr:rowOff>57150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E35352A0-3882-4A82-9EDD-1653F2CF94D7}"/>
            </a:ext>
          </a:extLst>
        </xdr:cNvPr>
        <xdr:cNvCxnSpPr/>
      </xdr:nvCxnSpPr>
      <xdr:spPr>
        <a:xfrm>
          <a:off x="2295525" y="666750"/>
          <a:ext cx="0" cy="9334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619125</xdr:rowOff>
    </xdr:from>
    <xdr:to>
      <xdr:col>5</xdr:col>
      <xdr:colOff>0</xdr:colOff>
      <xdr:row>4</xdr:row>
      <xdr:rowOff>19050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1D6B92B0-1585-45BC-9CB3-B6555AF5B2BF}"/>
            </a:ext>
          </a:extLst>
        </xdr:cNvPr>
        <xdr:cNvCxnSpPr/>
      </xdr:nvCxnSpPr>
      <xdr:spPr>
        <a:xfrm>
          <a:off x="4648200" y="1190625"/>
          <a:ext cx="0" cy="371475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</xdr:row>
      <xdr:rowOff>609600</xdr:rowOff>
    </xdr:from>
    <xdr:to>
      <xdr:col>4</xdr:col>
      <xdr:colOff>9525</xdr:colOff>
      <xdr:row>4</xdr:row>
      <xdr:rowOff>9525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27827351-25B2-4A69-8B85-17D9F878A53B}"/>
            </a:ext>
          </a:extLst>
        </xdr:cNvPr>
        <xdr:cNvCxnSpPr/>
      </xdr:nvCxnSpPr>
      <xdr:spPr>
        <a:xfrm>
          <a:off x="4171950" y="1181100"/>
          <a:ext cx="0" cy="371475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</xdr:row>
      <xdr:rowOff>85725</xdr:rowOff>
    </xdr:from>
    <xdr:to>
      <xdr:col>6</xdr:col>
      <xdr:colOff>9525</xdr:colOff>
      <xdr:row>4</xdr:row>
      <xdr:rowOff>47625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2B97A989-CC5C-46D9-B2DA-FFDB84EE99F5}"/>
            </a:ext>
          </a:extLst>
        </xdr:cNvPr>
        <xdr:cNvCxnSpPr/>
      </xdr:nvCxnSpPr>
      <xdr:spPr>
        <a:xfrm>
          <a:off x="6600825" y="657225"/>
          <a:ext cx="0" cy="9334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3</xdr:row>
      <xdr:rowOff>161925</xdr:rowOff>
    </xdr:from>
    <xdr:to>
      <xdr:col>5</xdr:col>
      <xdr:colOff>1905000</xdr:colOff>
      <xdr:row>3</xdr:row>
      <xdr:rowOff>161925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321E1F22-4220-B47B-FFB9-442988C65224}"/>
            </a:ext>
          </a:extLst>
        </xdr:cNvPr>
        <xdr:cNvCxnSpPr/>
      </xdr:nvCxnSpPr>
      <xdr:spPr>
        <a:xfrm>
          <a:off x="2390775" y="733425"/>
          <a:ext cx="41624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80963</xdr:colOff>
      <xdr:row>4</xdr:row>
      <xdr:rowOff>95250</xdr:rowOff>
    </xdr:from>
    <xdr:to>
      <xdr:col>7</xdr:col>
      <xdr:colOff>95250</xdr:colOff>
      <xdr:row>14</xdr:row>
      <xdr:rowOff>409575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4D0615C5-1C91-4B02-9831-D12A700215D1}"/>
            </a:ext>
          </a:extLst>
        </xdr:cNvPr>
        <xdr:cNvCxnSpPr/>
      </xdr:nvCxnSpPr>
      <xdr:spPr>
        <a:xfrm>
          <a:off x="7434263" y="1638300"/>
          <a:ext cx="14287" cy="4962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3</xdr:row>
      <xdr:rowOff>752475</xdr:rowOff>
    </xdr:from>
    <xdr:to>
      <xdr:col>3</xdr:col>
      <xdr:colOff>1828800</xdr:colOff>
      <xdr:row>3</xdr:row>
      <xdr:rowOff>752475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E29413D-C76A-4437-55A4-D0E84EB8786F}"/>
            </a:ext>
          </a:extLst>
        </xdr:cNvPr>
        <xdr:cNvCxnSpPr/>
      </xdr:nvCxnSpPr>
      <xdr:spPr>
        <a:xfrm>
          <a:off x="3657600" y="1323975"/>
          <a:ext cx="4572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3</xdr:row>
      <xdr:rowOff>762000</xdr:rowOff>
    </xdr:from>
    <xdr:to>
      <xdr:col>5</xdr:col>
      <xdr:colOff>514350</xdr:colOff>
      <xdr:row>3</xdr:row>
      <xdr:rowOff>762000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A676F769-5F84-47AB-BAF5-EC3FFC2D1A56}"/>
            </a:ext>
          </a:extLst>
        </xdr:cNvPr>
        <xdr:cNvCxnSpPr/>
      </xdr:nvCxnSpPr>
      <xdr:spPr>
        <a:xfrm flipH="1">
          <a:off x="4676775" y="1333500"/>
          <a:ext cx="4857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109537</xdr:colOff>
      <xdr:row>2</xdr:row>
      <xdr:rowOff>76200</xdr:rowOff>
    </xdr:from>
    <xdr:ext cx="381130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238E3BF-E98A-0CDB-6472-3383CD95E5E8}"/>
            </a:ext>
          </a:extLst>
        </xdr:cNvPr>
        <xdr:cNvSpPr txBox="1"/>
      </xdr:nvSpPr>
      <xdr:spPr>
        <a:xfrm>
          <a:off x="4276725" y="457200"/>
          <a:ext cx="3811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42 '</a:t>
          </a:r>
        </a:p>
      </xdr:txBody>
    </xdr:sp>
    <xdr:clientData/>
  </xdr:oneCellAnchor>
  <xdr:twoCellAnchor>
    <xdr:from>
      <xdr:col>0</xdr:col>
      <xdr:colOff>419100</xdr:colOff>
      <xdr:row>3</xdr:row>
      <xdr:rowOff>16669</xdr:rowOff>
    </xdr:from>
    <xdr:to>
      <xdr:col>1</xdr:col>
      <xdr:colOff>119063</xdr:colOff>
      <xdr:row>3</xdr:row>
      <xdr:rowOff>16669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44CFD98-9448-413A-BCD6-21B3AEF8EB79}"/>
            </a:ext>
          </a:extLst>
        </xdr:cNvPr>
        <xdr:cNvCxnSpPr/>
      </xdr:nvCxnSpPr>
      <xdr:spPr>
        <a:xfrm>
          <a:off x="419100" y="588169"/>
          <a:ext cx="461963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85725</xdr:colOff>
      <xdr:row>3</xdr:row>
      <xdr:rowOff>381000</xdr:rowOff>
    </xdr:from>
    <xdr:ext cx="408253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D50802D-FD82-4A34-A48D-3B919E3BECD8}"/>
            </a:ext>
          </a:extLst>
        </xdr:cNvPr>
        <xdr:cNvSpPr txBox="1"/>
      </xdr:nvSpPr>
      <xdr:spPr>
        <a:xfrm>
          <a:off x="4252913" y="952500"/>
          <a:ext cx="4082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40 ''</a:t>
          </a:r>
        </a:p>
      </xdr:txBody>
    </xdr:sp>
    <xdr:clientData/>
  </xdr:oneCellAnchor>
  <xdr:twoCellAnchor>
    <xdr:from>
      <xdr:col>5</xdr:col>
      <xdr:colOff>1905000</xdr:colOff>
      <xdr:row>14</xdr:row>
      <xdr:rowOff>476250</xdr:rowOff>
    </xdr:from>
    <xdr:to>
      <xdr:col>7</xdr:col>
      <xdr:colOff>133350</xdr:colOff>
      <xdr:row>14</xdr:row>
      <xdr:rowOff>476250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7B04BF5-FF14-4286-B0BD-19D2317F47D5}"/>
            </a:ext>
          </a:extLst>
        </xdr:cNvPr>
        <xdr:cNvCxnSpPr/>
      </xdr:nvCxnSpPr>
      <xdr:spPr>
        <a:xfrm rot="5400000">
          <a:off x="7019925" y="6200775"/>
          <a:ext cx="0" cy="9334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1895475</xdr:colOff>
      <xdr:row>4</xdr:row>
      <xdr:rowOff>0</xdr:rowOff>
    </xdr:from>
    <xdr:to>
      <xdr:col>7</xdr:col>
      <xdr:colOff>123825</xdr:colOff>
      <xdr:row>4</xdr:row>
      <xdr:rowOff>0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43568491-E47B-44AA-A5E1-E8FB20AEA91E}"/>
            </a:ext>
          </a:extLst>
        </xdr:cNvPr>
        <xdr:cNvCxnSpPr/>
      </xdr:nvCxnSpPr>
      <xdr:spPr>
        <a:xfrm rot="5400000">
          <a:off x="7010400" y="1076325"/>
          <a:ext cx="0" cy="9334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542925</xdr:colOff>
      <xdr:row>4</xdr:row>
      <xdr:rowOff>9525</xdr:rowOff>
    </xdr:from>
    <xdr:ext cx="716606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4E6B1679-B80C-8535-CE0C-DABB6A8F5F68}"/>
            </a:ext>
          </a:extLst>
        </xdr:cNvPr>
        <xdr:cNvSpPr txBox="1"/>
      </xdr:nvSpPr>
      <xdr:spPr>
        <a:xfrm>
          <a:off x="5191125" y="1552575"/>
          <a:ext cx="7166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Raclettes</a:t>
          </a:r>
        </a:p>
      </xdr:txBody>
    </xdr:sp>
    <xdr:clientData/>
  </xdr:oneCellAnchor>
  <xdr:oneCellAnchor>
    <xdr:from>
      <xdr:col>3</xdr:col>
      <xdr:colOff>600075</xdr:colOff>
      <xdr:row>4</xdr:row>
      <xdr:rowOff>9525</xdr:rowOff>
    </xdr:from>
    <xdr:ext cx="716606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769616B-AA4F-49D0-9560-F63E6E4D45D4}"/>
            </a:ext>
          </a:extLst>
        </xdr:cNvPr>
        <xdr:cNvSpPr txBox="1"/>
      </xdr:nvSpPr>
      <xdr:spPr>
        <a:xfrm>
          <a:off x="2886075" y="1552575"/>
          <a:ext cx="7166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Raclettes</a:t>
          </a:r>
        </a:p>
      </xdr:txBody>
    </xdr:sp>
    <xdr:clientData/>
  </xdr:oneCellAnchor>
  <xdr:twoCellAnchor>
    <xdr:from>
      <xdr:col>5</xdr:col>
      <xdr:colOff>1919287</xdr:colOff>
      <xdr:row>5</xdr:row>
      <xdr:rowOff>14289</xdr:rowOff>
    </xdr:from>
    <xdr:to>
      <xdr:col>6</xdr:col>
      <xdr:colOff>347662</xdr:colOff>
      <xdr:row>5</xdr:row>
      <xdr:rowOff>14289</xdr:rowOff>
    </xdr:to>
    <xdr:cxnSp macro="">
      <xdr:nvCxnSpPr>
        <xdr:cNvPr id="30" name="Connecteur droit 29">
          <a:extLst>
            <a:ext uri="{FF2B5EF4-FFF2-40B4-BE49-F238E27FC236}">
              <a16:creationId xmlns:a16="http://schemas.microsoft.com/office/drawing/2014/main" id="{A6D69DDA-0724-40A7-AAF3-3A1FC917C72C}"/>
            </a:ext>
          </a:extLst>
        </xdr:cNvPr>
        <xdr:cNvCxnSpPr/>
      </xdr:nvCxnSpPr>
      <xdr:spPr>
        <a:xfrm rot="5400000">
          <a:off x="6753225" y="1647826"/>
          <a:ext cx="0" cy="371475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328613</xdr:colOff>
      <xdr:row>5</xdr:row>
      <xdr:rowOff>52387</xdr:rowOff>
    </xdr:from>
    <xdr:to>
      <xdr:col>6</xdr:col>
      <xdr:colOff>328613</xdr:colOff>
      <xdr:row>6</xdr:row>
      <xdr:rowOff>52387</xdr:rowOff>
    </xdr:to>
    <xdr:cxnSp macro="">
      <xdr:nvCxnSpPr>
        <xdr:cNvPr id="31" name="Connecteur droit avec flèche 30">
          <a:extLst>
            <a:ext uri="{FF2B5EF4-FFF2-40B4-BE49-F238E27FC236}">
              <a16:creationId xmlns:a16="http://schemas.microsoft.com/office/drawing/2014/main" id="{8C09B416-B85F-47D8-B846-337B5594A9B7}"/>
            </a:ext>
          </a:extLst>
        </xdr:cNvPr>
        <xdr:cNvCxnSpPr/>
      </xdr:nvCxnSpPr>
      <xdr:spPr>
        <a:xfrm rot="5400000" flipH="1">
          <a:off x="6677025" y="2114550"/>
          <a:ext cx="4857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319089</xdr:colOff>
      <xdr:row>3</xdr:row>
      <xdr:rowOff>442913</xdr:rowOff>
    </xdr:from>
    <xdr:to>
      <xdr:col>6</xdr:col>
      <xdr:colOff>319089</xdr:colOff>
      <xdr:row>3</xdr:row>
      <xdr:rowOff>928688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D7EC800-CC9F-452E-B411-EB0E1D5B79BD}"/>
            </a:ext>
          </a:extLst>
        </xdr:cNvPr>
        <xdr:cNvCxnSpPr/>
      </xdr:nvCxnSpPr>
      <xdr:spPr>
        <a:xfrm rot="16200000" flipH="1">
          <a:off x="6667501" y="1257301"/>
          <a:ext cx="4857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69057</xdr:colOff>
      <xdr:row>9</xdr:row>
      <xdr:rowOff>2382</xdr:rowOff>
    </xdr:from>
    <xdr:ext cx="912814" cy="609013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6D8CB5A0-CA7F-43DE-9E9A-AE815BE3C856}"/>
            </a:ext>
          </a:extLst>
        </xdr:cNvPr>
        <xdr:cNvSpPr txBox="1"/>
      </xdr:nvSpPr>
      <xdr:spPr>
        <a:xfrm>
          <a:off x="7427120" y="3776663"/>
          <a:ext cx="91281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106'</a:t>
          </a:r>
          <a:r>
            <a:rPr lang="fr-CA" sz="1100" baseline="0"/>
            <a:t> 4''</a:t>
          </a:r>
        </a:p>
        <a:p>
          <a:r>
            <a:rPr lang="fr-CA" sz="1100" baseline="0"/>
            <a:t>inscrire </a:t>
          </a:r>
        </a:p>
        <a:p>
          <a:r>
            <a:rPr lang="fr-CA" sz="1100" baseline="0"/>
            <a:t>106.33 pieds</a:t>
          </a:r>
        </a:p>
      </xdr:txBody>
    </xdr:sp>
    <xdr:clientData/>
  </xdr:oneCellAnchor>
  <xdr:oneCellAnchor>
    <xdr:from>
      <xdr:col>6</xdr:col>
      <xdr:colOff>66675</xdr:colOff>
      <xdr:row>4</xdr:row>
      <xdr:rowOff>0</xdr:rowOff>
    </xdr:from>
    <xdr:ext cx="408253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2975A0A1-1027-45AD-ABAA-C6A3BDDC025E}"/>
            </a:ext>
          </a:extLst>
        </xdr:cNvPr>
        <xdr:cNvSpPr txBox="1"/>
      </xdr:nvSpPr>
      <xdr:spPr>
        <a:xfrm>
          <a:off x="6657975" y="1543050"/>
          <a:ext cx="4082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/>
            <a:t>36 ''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377A-B51F-4E03-9A0B-249FE42471FA}">
  <dimension ref="D4:F31"/>
  <sheetViews>
    <sheetView showGridLines="0" zoomScale="80" zoomScaleNormal="80" workbookViewId="0">
      <selection activeCell="R7" sqref="R7"/>
    </sheetView>
  </sheetViews>
  <sheetFormatPr baseColWidth="10" defaultRowHeight="15" x14ac:dyDescent="0.25"/>
  <cols>
    <col min="3" max="3" width="11.42578125" customWidth="1"/>
    <col min="4" max="4" width="28.140625" customWidth="1"/>
    <col min="5" max="5" width="7.28515625" customWidth="1"/>
    <col min="6" max="6" width="29.140625" customWidth="1"/>
  </cols>
  <sheetData>
    <row r="4" spans="4:6" ht="76.5" customHeight="1" thickBot="1" x14ac:dyDescent="0.3"/>
    <row r="5" spans="4:6" ht="21.75" customHeight="1" thickTop="1" x14ac:dyDescent="0.25">
      <c r="D5" s="10"/>
      <c r="E5" s="21"/>
      <c r="F5" s="11"/>
    </row>
    <row r="6" spans="4:6" ht="38.25" customHeight="1" x14ac:dyDescent="0.25">
      <c r="D6" s="7"/>
      <c r="E6" s="22"/>
      <c r="F6" s="9"/>
    </row>
    <row r="7" spans="4:6" ht="38.25" customHeight="1" x14ac:dyDescent="0.25">
      <c r="D7" s="3"/>
      <c r="E7" s="22"/>
      <c r="F7" s="4"/>
    </row>
    <row r="8" spans="4:6" ht="38.25" customHeight="1" x14ac:dyDescent="0.25">
      <c r="D8" s="3"/>
      <c r="E8" s="22"/>
      <c r="F8" s="4"/>
    </row>
    <row r="9" spans="4:6" ht="38.25" customHeight="1" x14ac:dyDescent="0.25">
      <c r="D9" s="3"/>
      <c r="E9" s="22"/>
      <c r="F9" s="4"/>
    </row>
    <row r="10" spans="4:6" ht="38.25" customHeight="1" x14ac:dyDescent="0.25">
      <c r="D10" s="3"/>
      <c r="E10" s="22"/>
      <c r="F10" s="4"/>
    </row>
    <row r="11" spans="4:6" ht="38.25" customHeight="1" x14ac:dyDescent="0.25">
      <c r="D11" s="3"/>
      <c r="E11" s="22"/>
      <c r="F11" s="4"/>
    </row>
    <row r="12" spans="4:6" ht="38.25" customHeight="1" x14ac:dyDescent="0.25">
      <c r="D12" s="3"/>
      <c r="E12" s="22"/>
      <c r="F12" s="4"/>
    </row>
    <row r="13" spans="4:6" ht="38.25" customHeight="1" x14ac:dyDescent="0.25">
      <c r="D13" s="3"/>
      <c r="E13" s="22"/>
      <c r="F13" s="4"/>
    </row>
    <row r="14" spans="4:6" ht="38.25" customHeight="1" x14ac:dyDescent="0.25">
      <c r="D14" s="3"/>
      <c r="E14" s="22"/>
      <c r="F14" s="4"/>
    </row>
    <row r="15" spans="4:6" ht="38.25" customHeight="1" thickBot="1" x14ac:dyDescent="0.3">
      <c r="D15" s="5"/>
      <c r="E15" s="23"/>
      <c r="F15" s="6"/>
    </row>
    <row r="16" spans="4:6" ht="38.25" customHeight="1" thickTop="1" x14ac:dyDescent="0.25">
      <c r="D16" s="1"/>
      <c r="E16" s="21"/>
      <c r="F16" s="2"/>
    </row>
    <row r="17" spans="4:6" ht="38.25" customHeight="1" x14ac:dyDescent="0.25">
      <c r="D17" s="3"/>
      <c r="E17" s="22"/>
      <c r="F17" s="4"/>
    </row>
    <row r="18" spans="4:6" ht="38.25" customHeight="1" x14ac:dyDescent="0.25">
      <c r="D18" s="3"/>
      <c r="E18" s="8"/>
      <c r="F18" s="4"/>
    </row>
    <row r="19" spans="4:6" ht="38.25" customHeight="1" x14ac:dyDescent="0.25"/>
    <row r="20" spans="4:6" ht="38.25" customHeight="1" x14ac:dyDescent="0.25"/>
    <row r="21" spans="4:6" ht="38.25" customHeight="1" x14ac:dyDescent="0.25"/>
    <row r="22" spans="4:6" ht="38.25" customHeight="1" x14ac:dyDescent="0.25"/>
    <row r="23" spans="4:6" ht="38.25" customHeight="1" x14ac:dyDescent="0.25"/>
    <row r="24" spans="4:6" ht="38.25" customHeight="1" x14ac:dyDescent="0.25"/>
    <row r="25" spans="4:6" ht="38.25" customHeight="1" x14ac:dyDescent="0.25"/>
    <row r="26" spans="4:6" ht="38.25" customHeight="1" x14ac:dyDescent="0.25"/>
    <row r="27" spans="4:6" ht="38.25" customHeight="1" x14ac:dyDescent="0.25"/>
    <row r="28" spans="4:6" ht="38.25" customHeight="1" x14ac:dyDescent="0.25"/>
    <row r="29" spans="4:6" ht="38.25" customHeight="1" x14ac:dyDescent="0.25"/>
    <row r="30" spans="4:6" ht="38.25" customHeight="1" x14ac:dyDescent="0.25"/>
    <row r="31" spans="4:6" ht="38.25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C072-15CF-448D-A58F-3FCC7BA4D818}">
  <sheetPr>
    <pageSetUpPr fitToPage="1"/>
  </sheetPr>
  <dimension ref="B1:U78"/>
  <sheetViews>
    <sheetView tabSelected="1" zoomScale="130" zoomScaleNormal="130" workbookViewId="0">
      <selection activeCell="B9" sqref="B9"/>
    </sheetView>
  </sheetViews>
  <sheetFormatPr baseColWidth="10" defaultRowHeight="15" x14ac:dyDescent="0.25"/>
  <cols>
    <col min="3" max="3" width="14.5703125" customWidth="1"/>
    <col min="4" max="11" width="9.7109375" style="12" customWidth="1"/>
    <col min="12" max="13" width="9.5703125" style="12" customWidth="1"/>
    <col min="14" max="14" width="9.5703125" style="13" customWidth="1"/>
    <col min="15" max="15" width="9.5703125" style="12" customWidth="1"/>
    <col min="16" max="16" width="9.5703125" style="13" customWidth="1"/>
  </cols>
  <sheetData>
    <row r="1" spans="3:21" ht="15.75" thickBot="1" x14ac:dyDescent="0.3"/>
    <row r="2" spans="3:21" ht="21" customHeight="1" x14ac:dyDescent="0.25">
      <c r="C2" s="58" t="s">
        <v>24</v>
      </c>
      <c r="D2" s="59"/>
      <c r="E2" s="59"/>
      <c r="F2" s="59"/>
      <c r="G2" s="59"/>
      <c r="H2" s="60"/>
      <c r="I2" s="58" t="s">
        <v>0</v>
      </c>
      <c r="J2" s="59"/>
      <c r="K2" s="60"/>
      <c r="L2" s="58" t="s">
        <v>37</v>
      </c>
      <c r="M2" s="59"/>
      <c r="N2" s="60"/>
    </row>
    <row r="3" spans="3:21" ht="18" thickBot="1" x14ac:dyDescent="0.3">
      <c r="C3" s="83"/>
      <c r="D3" s="84"/>
      <c r="E3" s="84"/>
      <c r="F3" s="84"/>
      <c r="G3" s="84"/>
      <c r="H3" s="85"/>
      <c r="I3" s="83"/>
      <c r="J3" s="84"/>
      <c r="K3" s="85"/>
      <c r="L3" s="83"/>
      <c r="M3" s="84"/>
      <c r="N3" s="85"/>
    </row>
    <row r="6" spans="3:21" ht="15.75" thickBot="1" x14ac:dyDescent="0.3"/>
    <row r="7" spans="3:21" ht="24" customHeight="1" thickBot="1" x14ac:dyDescent="0.3">
      <c r="C7" s="46" t="s">
        <v>27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</row>
    <row r="8" spans="3:21" ht="24" customHeight="1" x14ac:dyDescent="0.25">
      <c r="C8" s="24"/>
      <c r="D8" s="25" t="s">
        <v>26</v>
      </c>
      <c r="E8" s="32" t="s">
        <v>44</v>
      </c>
      <c r="F8" s="26" t="s">
        <v>1</v>
      </c>
      <c r="G8" s="26" t="s">
        <v>2</v>
      </c>
      <c r="H8" s="26" t="s">
        <v>3</v>
      </c>
      <c r="I8" s="26" t="s">
        <v>4</v>
      </c>
      <c r="J8" s="54" t="s">
        <v>31</v>
      </c>
      <c r="K8" s="26" t="s">
        <v>5</v>
      </c>
      <c r="L8" s="49" t="s">
        <v>33</v>
      </c>
      <c r="M8" s="50"/>
      <c r="N8" s="51"/>
      <c r="O8" s="52" t="s">
        <v>34</v>
      </c>
      <c r="P8" s="53"/>
      <c r="Q8" s="56" t="s">
        <v>32</v>
      </c>
      <c r="R8" s="12"/>
      <c r="S8" s="12"/>
      <c r="T8" s="12"/>
      <c r="U8" s="12"/>
    </row>
    <row r="9" spans="3:21" ht="30.75" customHeight="1" thickBot="1" x14ac:dyDescent="0.3">
      <c r="C9" s="24"/>
      <c r="D9" s="27" t="s">
        <v>36</v>
      </c>
      <c r="E9" s="62" t="s">
        <v>45</v>
      </c>
      <c r="F9" s="28" t="s">
        <v>6</v>
      </c>
      <c r="G9" s="28" t="s">
        <v>6</v>
      </c>
      <c r="H9" s="28" t="s">
        <v>6</v>
      </c>
      <c r="I9" s="28" t="s">
        <v>6</v>
      </c>
      <c r="J9" s="55"/>
      <c r="K9" s="28" t="s">
        <v>30</v>
      </c>
      <c r="L9" s="29" t="s">
        <v>3</v>
      </c>
      <c r="M9" s="29" t="s">
        <v>4</v>
      </c>
      <c r="N9" s="30" t="s">
        <v>28</v>
      </c>
      <c r="O9" s="29" t="s">
        <v>29</v>
      </c>
      <c r="P9" s="31" t="s">
        <v>35</v>
      </c>
      <c r="Q9" s="57"/>
    </row>
    <row r="10" spans="3:21" ht="24" customHeight="1" x14ac:dyDescent="0.25">
      <c r="C10" s="69" t="s">
        <v>7</v>
      </c>
      <c r="D10" s="70"/>
      <c r="E10" s="70"/>
      <c r="F10" s="70"/>
      <c r="G10" s="70"/>
      <c r="H10" s="80"/>
      <c r="I10" s="80"/>
      <c r="J10" s="70"/>
      <c r="K10" s="70"/>
      <c r="L10" s="71" t="str">
        <f>IF(H10="","",H10*F10*E10)</f>
        <v/>
      </c>
      <c r="M10" s="72" t="str">
        <f>IF(I10="","",(G10-H10)*I10*E10)</f>
        <v/>
      </c>
      <c r="N10" s="72" t="str">
        <f>IF(K10="","",E10*(G10-H10)*(J10-1)*K10/12)</f>
        <v/>
      </c>
      <c r="O10" s="71" t="str">
        <f>IF(G10="","",E10*F10*G10)</f>
        <v/>
      </c>
      <c r="P10" s="71" t="str">
        <f t="shared" ref="P10" si="0">IF(K10="","",O10-L10-M10-N10)</f>
        <v/>
      </c>
      <c r="Q10" s="73" t="str">
        <f t="shared" ref="Q10" si="1">IFERROR(P10/8,"")</f>
        <v/>
      </c>
      <c r="R10" s="14"/>
      <c r="S10" s="20"/>
      <c r="T10" s="12"/>
      <c r="U10" s="12"/>
    </row>
    <row r="11" spans="3:21" ht="24" customHeight="1" x14ac:dyDescent="0.25">
      <c r="C11" s="19" t="s">
        <v>8</v>
      </c>
      <c r="D11" s="61"/>
      <c r="E11" s="61"/>
      <c r="F11" s="61"/>
      <c r="G11" s="61"/>
      <c r="H11" s="81"/>
      <c r="I11" s="81"/>
      <c r="J11" s="61"/>
      <c r="K11" s="61"/>
      <c r="L11" s="63" t="str">
        <f t="shared" ref="L11:L24" si="2">IF(H11="","",H11*F11*E11)</f>
        <v/>
      </c>
      <c r="M11" s="64" t="str">
        <f t="shared" ref="M11:M24" si="3">IF(I11="","",(G11-H11)*I11*E11)</f>
        <v/>
      </c>
      <c r="N11" s="64" t="str">
        <f t="shared" ref="N11:N24" si="4">IF(K11="","",E11*(G11-H11)*(J11-1)*K11/12)</f>
        <v/>
      </c>
      <c r="O11" s="63" t="str">
        <f t="shared" ref="O11:O24" si="5">IF(G11="","",E11*F11*G11)</f>
        <v/>
      </c>
      <c r="P11" s="63" t="str">
        <f t="shared" ref="P11:P24" si="6">IF(K11="","",O11-L11-M11-N11)</f>
        <v/>
      </c>
      <c r="Q11" s="65" t="str">
        <f t="shared" ref="Q11:Q24" si="7">IFERROR(P11/8,"")</f>
        <v/>
      </c>
      <c r="R11" s="14"/>
      <c r="S11" s="15"/>
      <c r="T11" s="12"/>
      <c r="U11" s="12"/>
    </row>
    <row r="12" spans="3:21" ht="24" customHeight="1" x14ac:dyDescent="0.25">
      <c r="C12" s="19" t="s">
        <v>9</v>
      </c>
      <c r="D12" s="61"/>
      <c r="E12" s="61"/>
      <c r="F12" s="61"/>
      <c r="G12" s="61"/>
      <c r="H12" s="81"/>
      <c r="I12" s="81"/>
      <c r="J12" s="61"/>
      <c r="K12" s="61"/>
      <c r="L12" s="63" t="str">
        <f t="shared" si="2"/>
        <v/>
      </c>
      <c r="M12" s="64" t="str">
        <f t="shared" si="3"/>
        <v/>
      </c>
      <c r="N12" s="64" t="str">
        <f t="shared" si="4"/>
        <v/>
      </c>
      <c r="O12" s="63" t="str">
        <f t="shared" si="5"/>
        <v/>
      </c>
      <c r="P12" s="63" t="str">
        <f t="shared" si="6"/>
        <v/>
      </c>
      <c r="Q12" s="65" t="str">
        <f t="shared" si="7"/>
        <v/>
      </c>
      <c r="R12" s="14"/>
      <c r="S12" s="15"/>
      <c r="T12" s="12"/>
      <c r="U12" s="12"/>
    </row>
    <row r="13" spans="3:21" ht="24" customHeight="1" x14ac:dyDescent="0.25">
      <c r="C13" s="19" t="s">
        <v>10</v>
      </c>
      <c r="D13" s="61"/>
      <c r="E13" s="61"/>
      <c r="F13" s="61"/>
      <c r="G13" s="61"/>
      <c r="H13" s="81"/>
      <c r="I13" s="81"/>
      <c r="J13" s="61"/>
      <c r="K13" s="61"/>
      <c r="L13" s="63" t="str">
        <f t="shared" si="2"/>
        <v/>
      </c>
      <c r="M13" s="64" t="str">
        <f t="shared" si="3"/>
        <v/>
      </c>
      <c r="N13" s="64" t="str">
        <f t="shared" si="4"/>
        <v/>
      </c>
      <c r="O13" s="63" t="str">
        <f t="shared" si="5"/>
        <v/>
      </c>
      <c r="P13" s="63" t="str">
        <f t="shared" si="6"/>
        <v/>
      </c>
      <c r="Q13" s="65" t="str">
        <f t="shared" si="7"/>
        <v/>
      </c>
      <c r="R13" s="14"/>
      <c r="S13" s="15"/>
      <c r="T13" s="12"/>
      <c r="U13" s="12"/>
    </row>
    <row r="14" spans="3:21" ht="24" customHeight="1" x14ac:dyDescent="0.25">
      <c r="C14" s="19" t="s">
        <v>11</v>
      </c>
      <c r="D14" s="61"/>
      <c r="E14" s="61"/>
      <c r="F14" s="61"/>
      <c r="G14" s="61"/>
      <c r="H14" s="81"/>
      <c r="I14" s="81"/>
      <c r="J14" s="61"/>
      <c r="K14" s="61"/>
      <c r="L14" s="63" t="str">
        <f t="shared" si="2"/>
        <v/>
      </c>
      <c r="M14" s="64" t="str">
        <f t="shared" si="3"/>
        <v/>
      </c>
      <c r="N14" s="64" t="str">
        <f t="shared" si="4"/>
        <v/>
      </c>
      <c r="O14" s="63" t="str">
        <f t="shared" si="5"/>
        <v/>
      </c>
      <c r="P14" s="63" t="str">
        <f t="shared" si="6"/>
        <v/>
      </c>
      <c r="Q14" s="65" t="str">
        <f t="shared" si="7"/>
        <v/>
      </c>
      <c r="R14" s="14"/>
      <c r="S14" s="15"/>
      <c r="T14" s="12"/>
      <c r="U14" s="12"/>
    </row>
    <row r="15" spans="3:21" ht="24" customHeight="1" x14ac:dyDescent="0.25">
      <c r="C15" s="19" t="s">
        <v>12</v>
      </c>
      <c r="D15" s="61"/>
      <c r="E15" s="61"/>
      <c r="F15" s="61"/>
      <c r="G15" s="61"/>
      <c r="H15" s="81"/>
      <c r="I15" s="81"/>
      <c r="J15" s="61"/>
      <c r="K15" s="61"/>
      <c r="L15" s="63" t="str">
        <f t="shared" si="2"/>
        <v/>
      </c>
      <c r="M15" s="64" t="str">
        <f t="shared" si="3"/>
        <v/>
      </c>
      <c r="N15" s="64" t="str">
        <f t="shared" si="4"/>
        <v/>
      </c>
      <c r="O15" s="63" t="str">
        <f t="shared" si="5"/>
        <v/>
      </c>
      <c r="P15" s="63" t="str">
        <f t="shared" si="6"/>
        <v/>
      </c>
      <c r="Q15" s="65" t="str">
        <f t="shared" si="7"/>
        <v/>
      </c>
      <c r="R15" s="14"/>
      <c r="S15" s="15"/>
      <c r="T15" s="12"/>
      <c r="U15" s="12"/>
    </row>
    <row r="16" spans="3:21" ht="24" customHeight="1" x14ac:dyDescent="0.25">
      <c r="C16" s="19" t="s">
        <v>13</v>
      </c>
      <c r="D16" s="61"/>
      <c r="E16" s="61"/>
      <c r="F16" s="61"/>
      <c r="G16" s="61"/>
      <c r="H16" s="81"/>
      <c r="I16" s="81"/>
      <c r="J16" s="61"/>
      <c r="K16" s="61"/>
      <c r="L16" s="63" t="str">
        <f t="shared" si="2"/>
        <v/>
      </c>
      <c r="M16" s="64" t="str">
        <f t="shared" si="3"/>
        <v/>
      </c>
      <c r="N16" s="64" t="str">
        <f t="shared" si="4"/>
        <v/>
      </c>
      <c r="O16" s="63" t="str">
        <f t="shared" si="5"/>
        <v/>
      </c>
      <c r="P16" s="63" t="str">
        <f t="shared" si="6"/>
        <v/>
      </c>
      <c r="Q16" s="65" t="str">
        <f t="shared" si="7"/>
        <v/>
      </c>
      <c r="R16" s="14"/>
      <c r="S16" s="15"/>
      <c r="T16" s="12"/>
      <c r="U16" s="12"/>
    </row>
    <row r="17" spans="3:21" ht="24" customHeight="1" x14ac:dyDescent="0.25">
      <c r="C17" s="19" t="s">
        <v>14</v>
      </c>
      <c r="D17" s="61"/>
      <c r="E17" s="61"/>
      <c r="F17" s="61"/>
      <c r="G17" s="61"/>
      <c r="H17" s="81"/>
      <c r="I17" s="81"/>
      <c r="J17" s="61"/>
      <c r="K17" s="61"/>
      <c r="L17" s="63" t="str">
        <f t="shared" si="2"/>
        <v/>
      </c>
      <c r="M17" s="64" t="str">
        <f t="shared" si="3"/>
        <v/>
      </c>
      <c r="N17" s="64" t="str">
        <f t="shared" si="4"/>
        <v/>
      </c>
      <c r="O17" s="63" t="str">
        <f t="shared" si="5"/>
        <v/>
      </c>
      <c r="P17" s="63" t="str">
        <f t="shared" si="6"/>
        <v/>
      </c>
      <c r="Q17" s="65" t="str">
        <f t="shared" si="7"/>
        <v/>
      </c>
      <c r="R17" s="14"/>
      <c r="S17" s="15"/>
      <c r="T17" s="12"/>
      <c r="U17" s="12"/>
    </row>
    <row r="18" spans="3:21" ht="24" customHeight="1" x14ac:dyDescent="0.25">
      <c r="C18" s="19" t="s">
        <v>15</v>
      </c>
      <c r="D18" s="61"/>
      <c r="E18" s="61"/>
      <c r="F18" s="61"/>
      <c r="G18" s="61"/>
      <c r="H18" s="81"/>
      <c r="I18" s="81"/>
      <c r="J18" s="61"/>
      <c r="K18" s="61"/>
      <c r="L18" s="63" t="str">
        <f t="shared" si="2"/>
        <v/>
      </c>
      <c r="M18" s="64" t="str">
        <f t="shared" si="3"/>
        <v/>
      </c>
      <c r="N18" s="64" t="str">
        <f t="shared" si="4"/>
        <v/>
      </c>
      <c r="O18" s="63" t="str">
        <f t="shared" si="5"/>
        <v/>
      </c>
      <c r="P18" s="63" t="str">
        <f t="shared" si="6"/>
        <v/>
      </c>
      <c r="Q18" s="65" t="str">
        <f t="shared" si="7"/>
        <v/>
      </c>
      <c r="R18" s="14"/>
      <c r="S18" s="15"/>
      <c r="T18" s="12"/>
      <c r="U18" s="12"/>
    </row>
    <row r="19" spans="3:21" ht="24" customHeight="1" x14ac:dyDescent="0.25">
      <c r="C19" s="19" t="s">
        <v>16</v>
      </c>
      <c r="D19" s="61"/>
      <c r="E19" s="61"/>
      <c r="F19" s="61"/>
      <c r="G19" s="61"/>
      <c r="H19" s="81"/>
      <c r="I19" s="81"/>
      <c r="J19" s="61"/>
      <c r="K19" s="61"/>
      <c r="L19" s="63" t="str">
        <f t="shared" si="2"/>
        <v/>
      </c>
      <c r="M19" s="64" t="str">
        <f t="shared" si="3"/>
        <v/>
      </c>
      <c r="N19" s="64" t="str">
        <f t="shared" si="4"/>
        <v/>
      </c>
      <c r="O19" s="63" t="str">
        <f t="shared" si="5"/>
        <v/>
      </c>
      <c r="P19" s="63" t="str">
        <f t="shared" si="6"/>
        <v/>
      </c>
      <c r="Q19" s="65" t="str">
        <f t="shared" si="7"/>
        <v/>
      </c>
      <c r="R19" s="14"/>
      <c r="S19" s="15"/>
      <c r="T19" s="12"/>
      <c r="U19" s="12"/>
    </row>
    <row r="20" spans="3:21" ht="24" customHeight="1" x14ac:dyDescent="0.25">
      <c r="C20" s="19" t="s">
        <v>18</v>
      </c>
      <c r="D20" s="61"/>
      <c r="E20" s="61"/>
      <c r="F20" s="61"/>
      <c r="G20" s="61"/>
      <c r="H20" s="81"/>
      <c r="I20" s="81"/>
      <c r="J20" s="61"/>
      <c r="K20" s="61"/>
      <c r="L20" s="63" t="str">
        <f t="shared" si="2"/>
        <v/>
      </c>
      <c r="M20" s="64" t="str">
        <f t="shared" si="3"/>
        <v/>
      </c>
      <c r="N20" s="64" t="str">
        <f t="shared" si="4"/>
        <v/>
      </c>
      <c r="O20" s="63" t="str">
        <f t="shared" si="5"/>
        <v/>
      </c>
      <c r="P20" s="63" t="str">
        <f t="shared" si="6"/>
        <v/>
      </c>
      <c r="Q20" s="65" t="str">
        <f t="shared" si="7"/>
        <v/>
      </c>
      <c r="R20" s="14"/>
      <c r="S20" s="15"/>
      <c r="T20" s="12"/>
      <c r="U20" s="12"/>
    </row>
    <row r="21" spans="3:21" ht="24" customHeight="1" x14ac:dyDescent="0.25">
      <c r="C21" s="19" t="s">
        <v>19</v>
      </c>
      <c r="D21" s="61"/>
      <c r="E21" s="61"/>
      <c r="F21" s="61"/>
      <c r="G21" s="61"/>
      <c r="H21" s="81"/>
      <c r="I21" s="81"/>
      <c r="J21" s="61"/>
      <c r="K21" s="61"/>
      <c r="L21" s="63" t="str">
        <f t="shared" si="2"/>
        <v/>
      </c>
      <c r="M21" s="64" t="str">
        <f t="shared" si="3"/>
        <v/>
      </c>
      <c r="N21" s="64" t="str">
        <f t="shared" si="4"/>
        <v/>
      </c>
      <c r="O21" s="63" t="str">
        <f t="shared" si="5"/>
        <v/>
      </c>
      <c r="P21" s="63" t="str">
        <f t="shared" si="6"/>
        <v/>
      </c>
      <c r="Q21" s="65" t="str">
        <f t="shared" si="7"/>
        <v/>
      </c>
      <c r="R21" s="14"/>
      <c r="S21" s="15"/>
      <c r="T21" s="12"/>
      <c r="U21" s="12"/>
    </row>
    <row r="22" spans="3:21" ht="24" customHeight="1" x14ac:dyDescent="0.25">
      <c r="C22" s="19" t="s">
        <v>20</v>
      </c>
      <c r="D22" s="61"/>
      <c r="E22" s="61"/>
      <c r="F22" s="61"/>
      <c r="G22" s="61"/>
      <c r="H22" s="81"/>
      <c r="I22" s="81"/>
      <c r="J22" s="61"/>
      <c r="K22" s="61"/>
      <c r="L22" s="63" t="str">
        <f t="shared" si="2"/>
        <v/>
      </c>
      <c r="M22" s="64" t="str">
        <f t="shared" si="3"/>
        <v/>
      </c>
      <c r="N22" s="64" t="str">
        <f t="shared" si="4"/>
        <v/>
      </c>
      <c r="O22" s="63" t="str">
        <f t="shared" si="5"/>
        <v/>
      </c>
      <c r="P22" s="63" t="str">
        <f t="shared" si="6"/>
        <v/>
      </c>
      <c r="Q22" s="65" t="str">
        <f t="shared" si="7"/>
        <v/>
      </c>
      <c r="R22" s="14"/>
      <c r="S22" s="15"/>
      <c r="T22" s="12"/>
      <c r="U22" s="12"/>
    </row>
    <row r="23" spans="3:21" ht="24" customHeight="1" x14ac:dyDescent="0.25">
      <c r="C23" s="19" t="s">
        <v>21</v>
      </c>
      <c r="D23" s="61"/>
      <c r="E23" s="61"/>
      <c r="F23" s="61"/>
      <c r="G23" s="61"/>
      <c r="H23" s="81"/>
      <c r="I23" s="81"/>
      <c r="J23" s="61"/>
      <c r="K23" s="61"/>
      <c r="L23" s="63" t="str">
        <f t="shared" si="2"/>
        <v/>
      </c>
      <c r="M23" s="64" t="str">
        <f t="shared" si="3"/>
        <v/>
      </c>
      <c r="N23" s="64" t="str">
        <f t="shared" si="4"/>
        <v/>
      </c>
      <c r="O23" s="63" t="str">
        <f t="shared" si="5"/>
        <v/>
      </c>
      <c r="P23" s="63" t="str">
        <f t="shared" si="6"/>
        <v/>
      </c>
      <c r="Q23" s="65" t="str">
        <f t="shared" si="7"/>
        <v/>
      </c>
      <c r="R23" s="14"/>
      <c r="S23" s="15"/>
      <c r="T23" s="12"/>
      <c r="U23" s="12"/>
    </row>
    <row r="24" spans="3:21" ht="24" customHeight="1" thickBot="1" x14ac:dyDescent="0.3">
      <c r="C24" s="74" t="s">
        <v>22</v>
      </c>
      <c r="D24" s="75"/>
      <c r="E24" s="75"/>
      <c r="F24" s="75"/>
      <c r="G24" s="75"/>
      <c r="H24" s="82"/>
      <c r="I24" s="82"/>
      <c r="J24" s="75"/>
      <c r="K24" s="75"/>
      <c r="L24" s="66" t="str">
        <f t="shared" si="2"/>
        <v/>
      </c>
      <c r="M24" s="67" t="str">
        <f t="shared" si="3"/>
        <v/>
      </c>
      <c r="N24" s="67" t="str">
        <f t="shared" si="4"/>
        <v/>
      </c>
      <c r="O24" s="66" t="str">
        <f t="shared" si="5"/>
        <v/>
      </c>
      <c r="P24" s="66" t="str">
        <f t="shared" si="6"/>
        <v/>
      </c>
      <c r="Q24" s="68" t="str">
        <f t="shared" si="7"/>
        <v/>
      </c>
      <c r="R24" s="14"/>
      <c r="S24" s="15"/>
      <c r="T24" s="12"/>
      <c r="U24" s="12"/>
    </row>
    <row r="25" spans="3:21" ht="24" customHeight="1" x14ac:dyDescent="0.25">
      <c r="C25" s="76"/>
      <c r="D25" s="77"/>
      <c r="E25" s="77"/>
      <c r="F25" s="77"/>
      <c r="K25"/>
      <c r="M25" t="s">
        <v>17</v>
      </c>
      <c r="N25" s="16"/>
      <c r="O25" s="16"/>
      <c r="P25" s="17"/>
      <c r="R25" s="14"/>
      <c r="S25" s="15"/>
      <c r="T25" s="12"/>
      <c r="U25" s="12"/>
    </row>
    <row r="26" spans="3:21" ht="24" customHeight="1" x14ac:dyDescent="0.25">
      <c r="K26"/>
      <c r="L26" s="78"/>
      <c r="M26" t="s">
        <v>25</v>
      </c>
      <c r="N26" s="79"/>
      <c r="O26" s="18">
        <f t="shared" ref="O26:Q26" si="8">SUM(O10:O24)</f>
        <v>0</v>
      </c>
      <c r="P26" s="18">
        <f t="shared" si="8"/>
        <v>0</v>
      </c>
      <c r="Q26" s="18">
        <f t="shared" si="8"/>
        <v>0</v>
      </c>
    </row>
    <row r="30" spans="3:21" ht="15.75" thickBot="1" x14ac:dyDescent="0.3"/>
    <row r="31" spans="3:21" x14ac:dyDescent="0.25">
      <c r="C31" s="39" t="s">
        <v>39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42"/>
    </row>
    <row r="32" spans="3:21" x14ac:dyDescent="0.25">
      <c r="C32" s="33"/>
      <c r="O32" s="34"/>
    </row>
    <row r="33" spans="3:15" ht="15.75" thickBot="1" x14ac:dyDescent="0.3"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38"/>
    </row>
    <row r="34" spans="3:15" x14ac:dyDescent="0.25">
      <c r="C34" s="39" t="s">
        <v>38</v>
      </c>
      <c r="D34" s="40"/>
      <c r="E34" s="40"/>
      <c r="F34" s="40"/>
      <c r="G34" s="40"/>
      <c r="H34" s="40"/>
      <c r="I34" s="40"/>
      <c r="J34" s="40"/>
      <c r="K34" s="40"/>
      <c r="L34" s="43" t="s">
        <v>0</v>
      </c>
      <c r="M34" s="40"/>
      <c r="N34" s="41"/>
      <c r="O34" s="42"/>
    </row>
    <row r="35" spans="3:15" x14ac:dyDescent="0.25">
      <c r="C35" s="33"/>
      <c r="L35" s="44"/>
      <c r="O35" s="34"/>
    </row>
    <row r="36" spans="3:15" ht="15.75" thickBot="1" x14ac:dyDescent="0.3">
      <c r="C36" s="35"/>
      <c r="D36" s="36"/>
      <c r="E36" s="36"/>
      <c r="F36" s="36"/>
      <c r="G36" s="36"/>
      <c r="H36" s="36"/>
      <c r="I36" s="36"/>
      <c r="J36" s="36"/>
      <c r="K36" s="36"/>
      <c r="L36" s="45"/>
      <c r="M36" s="36"/>
      <c r="N36" s="37"/>
      <c r="O36" s="38"/>
    </row>
    <row r="37" spans="3:15" ht="15.75" thickBot="1" x14ac:dyDescent="0.3"/>
    <row r="38" spans="3:15" x14ac:dyDescent="0.25">
      <c r="C38" s="39" t="s">
        <v>40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  <c r="O38" s="42"/>
    </row>
    <row r="39" spans="3:15" x14ac:dyDescent="0.25">
      <c r="C39" s="33"/>
      <c r="O39" s="34"/>
    </row>
    <row r="40" spans="3:15" ht="15.75" thickBot="1" x14ac:dyDescent="0.3"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8"/>
    </row>
    <row r="41" spans="3:15" x14ac:dyDescent="0.25">
      <c r="C41" s="39" t="s">
        <v>38</v>
      </c>
      <c r="D41" s="40"/>
      <c r="E41" s="40"/>
      <c r="F41" s="40"/>
      <c r="G41" s="40"/>
      <c r="H41" s="40"/>
      <c r="I41" s="40"/>
      <c r="J41" s="40"/>
      <c r="K41" s="40"/>
      <c r="L41" s="43" t="s">
        <v>0</v>
      </c>
      <c r="M41" s="40"/>
      <c r="N41" s="41"/>
      <c r="O41" s="42"/>
    </row>
    <row r="42" spans="3:15" x14ac:dyDescent="0.25">
      <c r="C42" s="33"/>
      <c r="L42" s="44"/>
      <c r="O42" s="34"/>
    </row>
    <row r="43" spans="3:15" ht="15.75" thickBot="1" x14ac:dyDescent="0.3">
      <c r="C43" s="35"/>
      <c r="D43" s="36"/>
      <c r="E43" s="36"/>
      <c r="F43" s="36"/>
      <c r="G43" s="36"/>
      <c r="H43" s="36"/>
      <c r="I43" s="36"/>
      <c r="J43" s="36"/>
      <c r="K43" s="36"/>
      <c r="L43" s="45"/>
      <c r="M43" s="36"/>
      <c r="N43" s="37"/>
      <c r="O43" s="38"/>
    </row>
    <row r="75" spans="2:2" hidden="1" x14ac:dyDescent="0.25">
      <c r="B75" t="s">
        <v>41</v>
      </c>
    </row>
    <row r="76" spans="2:2" hidden="1" x14ac:dyDescent="0.25">
      <c r="B76" t="s">
        <v>23</v>
      </c>
    </row>
    <row r="77" spans="2:2" hidden="1" x14ac:dyDescent="0.25">
      <c r="B77" t="s">
        <v>43</v>
      </c>
    </row>
    <row r="78" spans="2:2" hidden="1" x14ac:dyDescent="0.25">
      <c r="B78" t="s">
        <v>42</v>
      </c>
    </row>
  </sheetData>
  <sheetProtection algorithmName="SHA-512" hashValue="lXxR++94Gj3CEw6zXv6WrZBQbW0UavT5R8l6sJU7PKMYC/MF974UH4lwzcYzNmRgUmF/BTqHKkcRpYZgrvwnUw==" saltValue="Ggq3oPy/PJBTjnZ+mFwLqg==" spinCount="100000" sheet="1" objects="1" scenarios="1"/>
  <mergeCells count="11">
    <mergeCell ref="C2:H2"/>
    <mergeCell ref="I2:K2"/>
    <mergeCell ref="L2:N2"/>
    <mergeCell ref="C3:H3"/>
    <mergeCell ref="I3:K3"/>
    <mergeCell ref="L3:N3"/>
    <mergeCell ref="C7:Q7"/>
    <mergeCell ref="L8:N8"/>
    <mergeCell ref="O8:P8"/>
    <mergeCell ref="J8:J9"/>
    <mergeCell ref="Q8:Q9"/>
  </mergeCells>
  <dataValidations count="1">
    <dataValidation type="list" allowBlank="1" showInputMessage="1" showErrorMessage="1" sqref="E25 D10:D25" xr:uid="{A9308DC6-182A-45C2-B409-9D8F6D130119}">
      <formula1>production</formula1>
    </dataValidation>
  </dataValidations>
  <pageMargins left="0.70866141732283472" right="0.70866141732283472" top="0.55118110236220474" bottom="0.74803149606299213" header="0" footer="0.31496062992125984"/>
  <pageSetup scale="65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9333B824072438406874EE891F46E" ma:contentTypeVersion="14" ma:contentTypeDescription="Create a new document." ma:contentTypeScope="" ma:versionID="fd98db0298130ae3f4676ae07070ceed">
  <xsd:schema xmlns:xsd="http://www.w3.org/2001/XMLSchema" xmlns:xs="http://www.w3.org/2001/XMLSchema" xmlns:p="http://schemas.microsoft.com/office/2006/metadata/properties" xmlns:ns3="249575ce-0ea1-4945-ab34-6bdf060459fb" xmlns:ns4="0bede7a5-f597-47ac-94e9-4dac3f38ec41" targetNamespace="http://schemas.microsoft.com/office/2006/metadata/properties" ma:root="true" ma:fieldsID="d975f2a97d38c970277b2a295daa4132" ns3:_="" ns4:_="">
    <xsd:import namespace="249575ce-0ea1-4945-ab34-6bdf060459fb"/>
    <xsd:import namespace="0bede7a5-f597-47ac-94e9-4dac3f38e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575ce-0ea1-4945-ab34-6bdf06045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7a5-f597-47ac-94e9-4dac3f38ec4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9575ce-0ea1-4945-ab34-6bdf060459fb" xsi:nil="true"/>
  </documentManagement>
</p:properties>
</file>

<file path=customXml/itemProps1.xml><?xml version="1.0" encoding="utf-8"?>
<ds:datastoreItem xmlns:ds="http://schemas.openxmlformats.org/officeDocument/2006/customXml" ds:itemID="{578A3DF2-8061-4328-B93A-CB812A175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575ce-0ea1-4945-ab34-6bdf060459fb"/>
    <ds:schemaRef ds:uri="0bede7a5-f597-47ac-94e9-4dac3f38e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EEAD8C-5F4D-4D36-9B47-44DCA95C12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1B31B6-7F3C-4DAC-94B2-274334578D4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bede7a5-f597-47ac-94e9-4dac3f38ec4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49575ce-0ea1-4945-ab34-6bdf060459f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Feuille calcul</vt:lpstr>
      <vt:lpstr>production</vt:lpstr>
      <vt:lpstr>'Feuille calcul'!Zone_d_impression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Garceau</dc:creator>
  <cp:lastModifiedBy>Yves Garceau</cp:lastModifiedBy>
  <cp:lastPrinted>2024-12-18T14:38:38Z</cp:lastPrinted>
  <dcterms:created xsi:type="dcterms:W3CDTF">2024-10-31T16:03:25Z</dcterms:created>
  <dcterms:modified xsi:type="dcterms:W3CDTF">2025-07-22T15:19:27Z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0x010100B0E9333B824072438406874EE891F46E</vt:lpwstr>
  </property>
</Properties>
</file>